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3"/>
  </bookViews>
  <sheets>
    <sheet name="1517367 (спів.суб)" sheetId="1" r:id="rId1"/>
    <sheet name="1517367" sheetId="2" r:id="rId2"/>
    <sheet name="1510180" sheetId="3" r:id="rId3"/>
    <sheet name="1518313" sheetId="4" r:id="rId4"/>
    <sheet name="1514082" sheetId="5" r:id="rId5"/>
    <sheet name="1517462" sheetId="6" r:id="rId6"/>
  </sheets>
  <definedNames/>
  <calcPr fullCalcOnLoad="1"/>
</workbook>
</file>

<file path=xl/sharedStrings.xml><?xml version="1.0" encoding="utf-8"?>
<sst xmlns="http://schemas.openxmlformats.org/spreadsheetml/2006/main" count="71" uniqueCount="26">
  <si>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</si>
  <si>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</si>
  <si>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</si>
  <si>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</si>
  <si>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</si>
  <si>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</si>
  <si>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</si>
  <si>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</si>
  <si>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</si>
  <si>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2021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</si>
  <si>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2021 році фінансуються за рахунок  іншої субвенції по КПКВК 1514082</t>
  </si>
  <si>
    <t>Благоустрій території Цитаделі з відтворенням споруд, спорудженням меморіального комплексу та укріпленням схилів НІКЗ "Гетьманська столиця" в м.Батурині Бахмацького району Чернігівської області (коригування проектної документації з перерахунком залишку робіт у поточні ціни та виділенням черговості)</t>
  </si>
  <si>
    <t>Капітальний ремонт автомобільних доріг</t>
  </si>
  <si>
    <t>Перелік видатків, які у 2021 році фінансуються за рахунок іншої субвенції, наданої Куликівським селищним бюджетом до загального фонду обласного бюджету по КПКВК 1510180</t>
  </si>
  <si>
    <t>Забезпечення електроенергією обєкта незавершеного будівництва по вул.Шевченка,94 в с. Салтикова Дівиця Чернігівської областірайону Чернігівської області</t>
  </si>
  <si>
    <t>Перелік видатків, які у 2021 році фінансуються за рахунок залишку субвенції з державного бюджету місцевим бюджетам на здійснення заходів спрямованих на розвиток системи охорони здоров"я у сільській місцевості по КПКВК 1517367</t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</si>
  <si>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</si>
  <si>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</si>
  <si>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</si>
  <si>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</si>
  <si>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 в </t>
    </r>
    <r>
      <rPr>
        <b/>
        <sz val="8"/>
        <rFont val="Times New Roman"/>
        <family val="1"/>
      </rPr>
      <t>с.Халявин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</si>
  <si>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t>Перелік видатків, які у 2021 році фінансуються за рахунок залишку іншої субвенції, по КПКВК 1517367</t>
  </si>
  <si>
    <t>Перелік видатків, які у 2021 році фінансуються за рахунок фонду охорони навколишнього природного середовища по КПКВК 1518313</t>
  </si>
  <si>
    <t>Реконструкція блоку ємностей очисних споруд в м.Ічня Чернігівської області (І черга)</t>
  </si>
  <si>
    <t>Реконструкція каналізаційних мереж по вул.Незалежності, Некрасова, Сновській у м.Сновськ Чернігівської області</t>
  </si>
  <si>
    <t>Реконструкція очисних споруд в смт Куликівка Чернігівської області (в т.ч. оплата проектно-вишукувальних робіт та державної експертизи)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</si>
</sst>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7" activePane="bottomLeft" state="frozen"/>
      <selection pane="topLeft" activeCell="A1" sqref="A1"/>
      <selection pane="bottomLeft" activeCell="D11" sqref="D11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21</v>
      </c>
      <c r="B1" s="19"/>
      <c r="C1" s="19"/>
      <c r="D1" s="19"/>
    </row>
    <row r="2" spans="1:4" ht="15.75">
      <c r="A2" s="20"/>
      <c r="B2" s="20"/>
      <c r="C2" s="20"/>
      <c r="D2" s="20"/>
    </row>
    <row r="3" spans="1:5" ht="26.25" customHeight="1">
      <c r="A3" s="21">
        <v>44347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56.25">
      <c r="A6" s="14" t="s">
        <v>16</v>
      </c>
      <c r="B6" s="16">
        <v>30000</v>
      </c>
      <c r="C6" s="7">
        <v>0</v>
      </c>
      <c r="D6" s="8">
        <f>B6-C6</f>
        <v>30000</v>
      </c>
    </row>
    <row r="7" spans="1:4" ht="56.25">
      <c r="A7" s="14" t="s">
        <v>17</v>
      </c>
      <c r="B7" s="16">
        <v>18066</v>
      </c>
      <c r="C7" s="7">
        <v>14332.91</v>
      </c>
      <c r="D7" s="8">
        <f>B7-C7</f>
        <v>3733.09</v>
      </c>
    </row>
    <row r="8" spans="1:4" ht="56.25">
      <c r="A8" s="14" t="s">
        <v>18</v>
      </c>
      <c r="B8" s="16">
        <v>54426.69</v>
      </c>
      <c r="C8" s="7">
        <v>5618.27</v>
      </c>
      <c r="D8" s="8">
        <f>B8-C8</f>
        <v>48808.42</v>
      </c>
    </row>
    <row r="9" spans="1:4" ht="56.25">
      <c r="A9" s="14" t="s">
        <v>19</v>
      </c>
      <c r="B9" s="16">
        <v>16762.13</v>
      </c>
      <c r="C9" s="7">
        <v>0</v>
      </c>
      <c r="D9" s="8">
        <f>B9-C9</f>
        <v>16762.13</v>
      </c>
    </row>
    <row r="10" spans="1:4" ht="56.25">
      <c r="A10" s="15" t="s">
        <v>20</v>
      </c>
      <c r="B10" s="16">
        <v>259631.16</v>
      </c>
      <c r="C10" s="7">
        <v>104329.34</v>
      </c>
      <c r="D10" s="8">
        <f>B10-C10</f>
        <v>155301.82</v>
      </c>
    </row>
    <row r="11" spans="1:4" ht="17.25" customHeight="1">
      <c r="A11" s="4" t="s">
        <v>4</v>
      </c>
      <c r="B11" s="3">
        <f>SUM(B6:B10)</f>
        <v>378885.98</v>
      </c>
      <c r="C11" s="3">
        <f>SUM(C6:C10)</f>
        <v>124280.51999999999</v>
      </c>
      <c r="D11" s="3">
        <f>SUM(D6:D10)</f>
        <v>254605.46000000002</v>
      </c>
    </row>
    <row r="12" spans="1:4" ht="12.75">
      <c r="A12" s="1"/>
      <c r="B12" s="5"/>
      <c r="C12" s="25"/>
      <c r="D12" s="25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7" activePane="bottomLeft" state="frozen"/>
      <selection pane="topLeft" activeCell="A1" sqref="A1"/>
      <selection pane="bottomLeft" activeCell="A27" sqref="A2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15</v>
      </c>
      <c r="B1" s="19"/>
      <c r="C1" s="19"/>
      <c r="D1" s="19"/>
    </row>
    <row r="2" spans="1:4" ht="29.25" customHeight="1">
      <c r="A2" s="20"/>
      <c r="B2" s="20"/>
      <c r="C2" s="20"/>
      <c r="D2" s="20"/>
    </row>
    <row r="3" spans="1:5" ht="26.25" customHeight="1">
      <c r="A3" s="21">
        <v>44347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56.25">
      <c r="A6" s="14" t="s">
        <v>16</v>
      </c>
      <c r="B6" s="16">
        <v>1066526.13</v>
      </c>
      <c r="C6" s="7">
        <v>0</v>
      </c>
      <c r="D6" s="8">
        <f>B6-C6</f>
        <v>1066526.13</v>
      </c>
    </row>
    <row r="7" spans="1:4" ht="56.25">
      <c r="A7" s="14" t="s">
        <v>17</v>
      </c>
      <c r="B7" s="16">
        <v>162587.52</v>
      </c>
      <c r="C7" s="7">
        <v>128996.22</v>
      </c>
      <c r="D7" s="8">
        <f>B7-C7</f>
        <v>33591.29999999999</v>
      </c>
    </row>
    <row r="8" spans="1:4" ht="56.25">
      <c r="A8" s="14" t="s">
        <v>18</v>
      </c>
      <c r="B8" s="16">
        <v>489840.14</v>
      </c>
      <c r="C8" s="7">
        <v>50564.44</v>
      </c>
      <c r="D8" s="8">
        <f>B8-C8</f>
        <v>439275.7</v>
      </c>
    </row>
    <row r="9" spans="1:4" ht="56.25">
      <c r="A9" s="14" t="s">
        <v>19</v>
      </c>
      <c r="B9" s="16">
        <v>150860.73</v>
      </c>
      <c r="C9" s="7">
        <v>0</v>
      </c>
      <c r="D9" s="8">
        <f>B9-C9</f>
        <v>150860.73</v>
      </c>
    </row>
    <row r="10" spans="1:4" ht="56.25">
      <c r="A10" s="15" t="s">
        <v>20</v>
      </c>
      <c r="B10" s="16">
        <v>2336680.15</v>
      </c>
      <c r="C10" s="7">
        <v>938964.09</v>
      </c>
      <c r="D10" s="8">
        <f>B10-C10</f>
        <v>1397716.06</v>
      </c>
    </row>
    <row r="11" spans="1:4" ht="17.25" customHeight="1">
      <c r="A11" s="4" t="s">
        <v>4</v>
      </c>
      <c r="B11" s="3">
        <f>SUM(B6:B10)</f>
        <v>4206494.67</v>
      </c>
      <c r="C11" s="3">
        <f>SUM(C6:C10)</f>
        <v>1118524.75</v>
      </c>
      <c r="D11" s="3">
        <f>SUM(D6:D10)</f>
        <v>3087969.92</v>
      </c>
    </row>
    <row r="12" spans="1:4" ht="12.75">
      <c r="A12" s="1"/>
      <c r="B12" s="5"/>
      <c r="C12" s="25"/>
      <c r="D12" s="25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2" sqref="A2:D2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13</v>
      </c>
      <c r="B1" s="19"/>
      <c r="C1" s="19"/>
      <c r="D1" s="19"/>
    </row>
    <row r="2" spans="1:4" ht="29.25" customHeight="1">
      <c r="A2" s="20"/>
      <c r="B2" s="20"/>
      <c r="C2" s="20"/>
      <c r="D2" s="20"/>
    </row>
    <row r="3" spans="1:5" ht="26.25" customHeight="1">
      <c r="A3" s="21">
        <v>44347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33.75">
      <c r="A6" s="12" t="s">
        <v>14</v>
      </c>
      <c r="B6" s="13">
        <v>49500</v>
      </c>
      <c r="C6" s="7">
        <v>49383.97</v>
      </c>
      <c r="D6" s="8">
        <f>B6-C6</f>
        <v>116.02999999999884</v>
      </c>
    </row>
    <row r="7" spans="1:4" ht="17.25" customHeight="1">
      <c r="A7" s="4" t="s">
        <v>4</v>
      </c>
      <c r="B7" s="3">
        <f>SUM(B6:B6)</f>
        <v>49500</v>
      </c>
      <c r="C7" s="3">
        <f>SUM(C6:C6)</f>
        <v>49383.97</v>
      </c>
      <c r="D7" s="3">
        <f>SUM(D6:D6)</f>
        <v>116.02999999999884</v>
      </c>
    </row>
    <row r="8" spans="1:4" ht="12.75">
      <c r="A8" s="1"/>
      <c r="B8" s="5"/>
      <c r="C8" s="25"/>
      <c r="D8" s="25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9" sqref="C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22</v>
      </c>
      <c r="B1" s="19"/>
      <c r="C1" s="19"/>
      <c r="D1" s="19"/>
    </row>
    <row r="2" spans="1:4" ht="29.25" customHeight="1">
      <c r="A2" s="20"/>
      <c r="B2" s="20"/>
      <c r="C2" s="20"/>
      <c r="D2" s="20"/>
    </row>
    <row r="3" spans="1:5" ht="26.25" customHeight="1">
      <c r="A3" s="21">
        <v>44347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22.5">
      <c r="A6" s="17" t="s">
        <v>23</v>
      </c>
      <c r="B6" s="16">
        <f>400000</f>
        <v>400000</v>
      </c>
      <c r="C6" s="18">
        <v>390000</v>
      </c>
      <c r="D6" s="8">
        <f>B6-C6</f>
        <v>10000</v>
      </c>
    </row>
    <row r="7" spans="1:4" ht="33.75">
      <c r="A7" s="12" t="s">
        <v>24</v>
      </c>
      <c r="B7" s="7">
        <v>329640</v>
      </c>
      <c r="C7" s="7">
        <v>0</v>
      </c>
      <c r="D7" s="8">
        <f>B7-C7</f>
        <v>329640</v>
      </c>
    </row>
    <row r="8" spans="1:4" ht="33.75">
      <c r="A8" s="12" t="s">
        <v>25</v>
      </c>
      <c r="B8" s="7">
        <v>0</v>
      </c>
      <c r="C8" s="7">
        <v>0</v>
      </c>
      <c r="D8" s="8">
        <f>B8-C8</f>
        <v>0</v>
      </c>
    </row>
    <row r="9" spans="1:4" ht="12.75">
      <c r="A9" s="12"/>
      <c r="B9" s="13"/>
      <c r="C9" s="7"/>
      <c r="D9" s="8">
        <f>B9-C9</f>
        <v>0</v>
      </c>
    </row>
    <row r="10" spans="1:4" ht="17.25" customHeight="1">
      <c r="A10" s="4" t="s">
        <v>4</v>
      </c>
      <c r="B10" s="3">
        <f>SUM(B6:B9)</f>
        <v>729640</v>
      </c>
      <c r="C10" s="3">
        <f>SUM(C6:C9)</f>
        <v>390000</v>
      </c>
      <c r="D10" s="3">
        <f>SUM(D6:D9)</f>
        <v>339640</v>
      </c>
    </row>
    <row r="11" spans="1:4" ht="12.75">
      <c r="A11" s="1"/>
      <c r="B11" s="5"/>
      <c r="C11" s="25"/>
      <c r="D11" s="25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10</v>
      </c>
      <c r="B1" s="19"/>
      <c r="C1" s="19"/>
      <c r="D1" s="19"/>
    </row>
    <row r="2" spans="1:4" ht="29.25" customHeight="1">
      <c r="A2" s="20"/>
      <c r="B2" s="20"/>
      <c r="C2" s="20"/>
      <c r="D2" s="20"/>
    </row>
    <row r="3" spans="1:5" ht="26.25" customHeight="1">
      <c r="A3" s="21">
        <v>44347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78.75">
      <c r="A6" s="12" t="s">
        <v>11</v>
      </c>
      <c r="B6" s="13">
        <v>70000</v>
      </c>
      <c r="C6" s="7">
        <v>15678.3</v>
      </c>
      <c r="D6" s="8">
        <f>B6-C6</f>
        <v>54321.7</v>
      </c>
    </row>
    <row r="7" spans="1:4" ht="17.25" customHeight="1">
      <c r="A7" s="4" t="s">
        <v>4</v>
      </c>
      <c r="B7" s="3">
        <f>SUM(B6:B6)</f>
        <v>70000</v>
      </c>
      <c r="C7" s="3">
        <f>SUM(C6:C6)</f>
        <v>15678.3</v>
      </c>
      <c r="D7" s="3">
        <f>SUM(D6:D6)</f>
        <v>54321.7</v>
      </c>
    </row>
    <row r="8" spans="1:4" ht="12.75">
      <c r="A8" s="1"/>
      <c r="B8" s="5"/>
      <c r="C8" s="25"/>
      <c r="D8" s="25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7" sqref="B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9</v>
      </c>
      <c r="B1" s="19"/>
      <c r="C1" s="19"/>
      <c r="D1" s="19"/>
    </row>
    <row r="2" spans="1:4" ht="29.25" customHeight="1">
      <c r="A2" s="20"/>
      <c r="B2" s="20"/>
      <c r="C2" s="20"/>
      <c r="D2" s="20"/>
    </row>
    <row r="3" spans="1:5" ht="26.25" customHeight="1">
      <c r="A3" s="21">
        <v>44347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33.75">
      <c r="A6" s="12" t="s">
        <v>8</v>
      </c>
      <c r="B6" s="13">
        <v>49595000</v>
      </c>
      <c r="C6" s="13">
        <v>39969009.07</v>
      </c>
      <c r="D6" s="8">
        <f>B6-C6</f>
        <v>9625990.93</v>
      </c>
    </row>
    <row r="7" spans="1:4" ht="12.75">
      <c r="A7" s="12" t="s">
        <v>12</v>
      </c>
      <c r="B7" s="13">
        <v>2100000</v>
      </c>
      <c r="C7" s="7">
        <v>1592957.51</v>
      </c>
      <c r="D7" s="8">
        <f>B7-C7</f>
        <v>507042.49</v>
      </c>
    </row>
    <row r="8" spans="1:4" ht="17.25" customHeight="1">
      <c r="A8" s="4" t="s">
        <v>4</v>
      </c>
      <c r="B8" s="3">
        <f>SUM(B6:B7)</f>
        <v>51695000</v>
      </c>
      <c r="C8" s="3">
        <f>SUM(C6:C7)</f>
        <v>41561966.58</v>
      </c>
      <c r="D8" s="3">
        <f>SUM(D6:D7)</f>
        <v>10133033.42</v>
      </c>
    </row>
    <row r="9" spans="1:4" ht="12.75">
      <c r="A9" s="1"/>
      <c r="B9" s="5"/>
      <c r="C9" s="25"/>
      <c r="D9" s="25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2021-05-31T05:38:45Z</dcterms:modified>
  <cp:category/>
  <cp:version/>
  <cp:contentType/>
  <cp:contentStatus/>
</cp:coreProperties>
</file>